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Trame_commande_@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<sst xmlns="http://schemas.openxmlformats.org/spreadsheetml/2006/main" count="231" uniqueCount="216">
  <si>
    <t>TOTAL :</t>
  </si>
  <si>
    <t>Références</t>
  </si>
  <si>
    <t>Noms des thés par catégorie</t>
  </si>
  <si>
    <t>Prix/100g</t>
  </si>
  <si>
    <t xml:space="preserve">   Quantité      (Mini 100g)</t>
  </si>
  <si>
    <t>VALEUR</t>
  </si>
  <si>
    <t>Ingrédients</t>
  </si>
  <si>
    <t>THÉS NON PARFUMÉS</t>
  </si>
  <si>
    <t>THÉS NOIRS</t>
  </si>
  <si>
    <t>Thés du Darjeeling</t>
  </si>
  <si>
    <t>Température : 90° / Temps : 3min</t>
  </si>
  <si>
    <t>Darjeeling G.F.O.P. Supérieur  2nd flush</t>
  </si>
  <si>
    <t>Saveur délicate d'amande et de pêche mûre</t>
  </si>
  <si>
    <t>Darjeeling de Printemps G.F.O.P</t>
  </si>
  <si>
    <t>Léger et délicat. Notes fraîches intenses.</t>
  </si>
  <si>
    <t>Thés d'Assam</t>
  </si>
  <si>
    <t>Température : 90° / Temps : 4/5min</t>
  </si>
  <si>
    <t>Assam  supérieur G.F.O.P.</t>
  </si>
  <si>
    <t>Très riche en pointes dorées.</t>
  </si>
  <si>
    <t>Thés de Ceylan</t>
  </si>
  <si>
    <t>60</t>
  </si>
  <si>
    <t>Ceylan O.P. supérieur</t>
  </si>
  <si>
    <t>Une infusion subtilement parfumée.</t>
  </si>
  <si>
    <t>Ceylan déthéiné</t>
  </si>
  <si>
    <t>Onctueux et boisé.</t>
  </si>
  <si>
    <t>Thés de chine fumés</t>
  </si>
  <si>
    <t>Smokey Lapsang</t>
  </si>
  <si>
    <t>Goût fumé très doux.</t>
  </si>
  <si>
    <t>Smokey Tarry</t>
  </si>
  <si>
    <t>Goût fumé affirmé à liqueur corsée.</t>
  </si>
  <si>
    <t>Smokey Crocodile</t>
  </si>
  <si>
    <t>Goût fumé très puissant.</t>
  </si>
  <si>
    <t>Thés Noirs de Chine</t>
  </si>
  <si>
    <t>Grand Yunnan G.F.O.P.</t>
  </si>
  <si>
    <t>Il réunit force et parfum sans aucune amertume.</t>
  </si>
  <si>
    <t>THÉS SOMBRES</t>
  </si>
  <si>
    <t>Thés Sombres de Chine</t>
  </si>
  <si>
    <t>Pu-Erh Cang Yuan</t>
  </si>
  <si>
    <t>Une infusion sombre et dense aux notes montantes, chaleureuses. La liqueur possède une grande rondeur et révèle un bouquet sous-bois, légèrement marin.</t>
  </si>
  <si>
    <t>THÉS OOLONG</t>
  </si>
  <si>
    <t>Thés Oolong de formose</t>
  </si>
  <si>
    <t>Température : 90° / Temps : 5min</t>
  </si>
  <si>
    <t>Dong Ding Oolong</t>
  </si>
  <si>
    <t>Parfum profond, notes boisées, fruitées et de miel.</t>
  </si>
  <si>
    <t>Les mélanges classiques</t>
  </si>
  <si>
    <t>Strong Breakfast</t>
  </si>
  <si>
    <t>La rencontre des thés de Ceylan, de Darjeeling, et d'Assam. Un thé tonique.</t>
  </si>
  <si>
    <t>THÉS VERTS</t>
  </si>
  <si>
    <t>Thés Verts du Japon</t>
  </si>
  <si>
    <t>Température : 75° / Temps : 2min</t>
  </si>
  <si>
    <t>Sencha Fukuyu</t>
  </si>
  <si>
    <t>Notes végétales puissantes à l'arôme fruité, avec une légère amertume.</t>
  </si>
  <si>
    <t>Houjicha</t>
  </si>
  <si>
    <t>Notes grillées, boisées. Une saveur légèrement sucrée.</t>
  </si>
  <si>
    <t>Thés Verts de Chine</t>
  </si>
  <si>
    <t>Température : 75° / Temps : 3/4min</t>
  </si>
  <si>
    <t>Yunnan Vert</t>
  </si>
  <si>
    <t>Liqueur corsée, aux notes vertes et fruitées, longues en bouche.</t>
  </si>
  <si>
    <t>Gunpowder</t>
  </si>
  <si>
    <t>Un thé qui évoque la préparation du thé à la menthe du Maghreb.</t>
  </si>
  <si>
    <t>THÉS PARFUMÉS</t>
  </si>
  <si>
    <t>THE / FLEURS</t>
  </si>
  <si>
    <t>Mandarin Jasmin</t>
  </si>
  <si>
    <t>Un thé corsé au doux parfum de jasmin.</t>
  </si>
  <si>
    <t>THÉS NOIRS PARFUMÉS</t>
  </si>
  <si>
    <t>4, 5, 6 , cueillir des cerises</t>
  </si>
  <si>
    <t>Arômes (framboise, baie noire, fleur de sakura, fraise des bois, cerise, cassis), morceaux de canneberge.</t>
  </si>
  <si>
    <t>Agrumes</t>
  </si>
  <si>
    <t>Huiles essentielles (citron, citron vert, orange douce, orange sanguine, bergamote, mandarine, clémentine), arôme pamplemousse, écorces d'orange.</t>
  </si>
  <si>
    <t>Amande Amaretti</t>
  </si>
  <si>
    <t>Pétales de fleur, arôme amande amère.</t>
  </si>
  <si>
    <t>Anichaï</t>
  </si>
  <si>
    <t>Épices (cardamone, baies roses, clous de girofle, gingembre), arôme épices.</t>
  </si>
  <si>
    <t>Caramel-Toffee</t>
  </si>
  <si>
    <t>Arômes (caramel toffee et chocolat).</t>
  </si>
  <si>
    <t>Charlotte au chocolat</t>
  </si>
  <si>
    <t>Arômes (biscuit, chocolat et amande), pétales de fleur.</t>
  </si>
  <si>
    <t>Christmas Tea</t>
  </si>
  <si>
    <t>Morceaux d'ananas, écorces d'orange, arôme (marasquin, caramel et ananas), huile essentielle d'orange douce.</t>
  </si>
  <si>
    <t>Citrons</t>
  </si>
  <si>
    <t>Écorces d'orange, huiles essentielles 2,6% (citron et citron vert), pétales de fleur.</t>
  </si>
  <si>
    <t>Coquelicot Gourmand</t>
  </si>
  <si>
    <t>Pétales de fleur, arôme (coquelicot (framboise, cerise et violette), vanille, amande amère et biscuit).</t>
  </si>
  <si>
    <t>Earl Grey avec des Fleurs</t>
  </si>
  <si>
    <t>Pétales de fleur, huile essentielle de bergamote.</t>
  </si>
  <si>
    <t>Earl Grey</t>
  </si>
  <si>
    <t>Huiles essentielles de bergamote et de néroli. Écorces de bergamote.</t>
  </si>
  <si>
    <t>Earl Grey sup pointe blanche</t>
  </si>
  <si>
    <t>Thé noir, thé blanc (pointes blanches), huile essentielle de bergamote.</t>
  </si>
  <si>
    <t>Earl Grey Yin Zhen</t>
  </si>
  <si>
    <t>Thé noir, thé blanc (pointes blanches), huile essentielle de bergamote, pétales de fleur.</t>
  </si>
  <si>
    <t>Goût Russe Douchka</t>
  </si>
  <si>
    <t>Huiles essentielles (bergamote, orange douce et citron).</t>
  </si>
  <si>
    <t>Jardin Bleu</t>
  </si>
  <si>
    <t>Arômes (rhubarbe, fraise des bois et fraise), pétales de fleur.</t>
  </si>
  <si>
    <t>Mélange Mystérieux</t>
  </si>
  <si>
    <t>Pétales de fleur, huile essentielle d'orange sanguine, et arômes (fraise, pêche cerise).</t>
  </si>
  <si>
    <t>Mélange Vénitien</t>
  </si>
  <si>
    <t>Arômes (vanille, fruits rouges, pommes et rhubarbe), pétales de fleur.</t>
  </si>
  <si>
    <t>Nosy Bey</t>
  </si>
  <si>
    <t>Arômes (vanille et pêche, de vigne), morceaux d'ananas et pétales de fleur.</t>
  </si>
  <si>
    <t>Noël à Paris</t>
  </si>
  <si>
    <t>Arôme (cerises, pain d'épices, amande amère et gingembre), pétales de fleur.</t>
  </si>
  <si>
    <t>Noël à Pékin</t>
  </si>
  <si>
    <t>Thé noir, thé vert au jasmin, pétales de fleur, arômes (ananas, fruit de la passion, mangue) et huile essentielle de bergamote.</t>
  </si>
  <si>
    <t>Paul &amp; Virginie noir</t>
  </si>
  <si>
    <t>Arômes (vanille, caramel, framboise, groseille, fraise et cerise).</t>
  </si>
  <si>
    <t>Pomme d'Amour</t>
  </si>
  <si>
    <t>Arômes (pomme caramélisée et marasquin), morceaux de pomme et pétales de fleur.</t>
  </si>
  <si>
    <t>Quatre Fruits Rouges</t>
  </si>
  <si>
    <t>Morceaux de fraise, groseilles, arômes (groseille, framboise, fraise et cerise).</t>
  </si>
  <si>
    <t>Réglisse</t>
  </si>
  <si>
    <t>Arôme réglisse.</t>
  </si>
  <si>
    <t>Rouge Délice</t>
  </si>
  <si>
    <t>Morceaux de framboise, arômes (myrtille, fleur de sureau, fraise des bois et cranberry).</t>
  </si>
  <si>
    <t>Sept Parfums</t>
  </si>
  <si>
    <t>Arômes (abricot, figue, pitanga, citron, bergamote et fleur de lotus), écorces d'orange, pétales de fleur.</t>
  </si>
  <si>
    <t>Thé des Poètes</t>
  </si>
  <si>
    <t>Arômes (pomme et caramel), huiles essentielles (citron et cannelle), écorces d'orange.</t>
  </si>
  <si>
    <t>Thé des Sages</t>
  </si>
  <si>
    <t>Thé noir et thé vert, pétales de fleur, arômes (bergamote, lavande et vanille), morceaux de gousse de vanille.</t>
  </si>
  <si>
    <t>Vanille</t>
  </si>
  <si>
    <t>Arômes (vanille, héliotrope, biscuit), morceaux de gousse de vanille (2,7%), pétales de fleur.</t>
  </si>
  <si>
    <t>THÉS SOMBRES PARFUMÉS</t>
  </si>
  <si>
    <t>Pu-Erh Agrumes</t>
  </si>
  <si>
    <t>Arômes,(orange amère, vanille, héliotrope), huiles essentielles (bergamote, citron vert, mandarine), écorces de bergamote et d'orange.</t>
  </si>
  <si>
    <t>THÉS OOLONG PARFUMES</t>
  </si>
  <si>
    <t>Jardin du Luxembourg</t>
  </si>
  <si>
    <t>Pétales de fleur, arôme (aubépine, aloé vera, rose, jasmin, fleur de prunier, melon, acacia).</t>
  </si>
  <si>
    <t>Caramel beurre salé</t>
  </si>
  <si>
    <t>Arôme Caramel au beurre salé, pétales de fleur.</t>
  </si>
  <si>
    <t>Chataîgne</t>
  </si>
  <si>
    <t>Arômes (vanille, châtaigne, amande, chocolat), pétales de fleur.</t>
  </si>
  <si>
    <t>THÉS VERTS PARFUMÉS</t>
  </si>
  <si>
    <t>1 2 3, Je m'en vais aux bois</t>
  </si>
  <si>
    <t>Morceaux de fraise et groseilles, arômes (groseille, fraise des bois, myrtille, framboise, cassis, cerise et menthe).</t>
  </si>
  <si>
    <t>Bali</t>
  </si>
  <si>
    <t>Thé vert au jasmin, pétales de fleurs, arômes (litchi, pamplemousse, pêche de vigne, rose).</t>
  </si>
  <si>
    <t>Cerisier de Chine</t>
  </si>
  <si>
    <t>Pétales de fleur, arôme cerise.</t>
  </si>
  <si>
    <t>Christmas Tea Vert</t>
  </si>
  <si>
    <t>Morceaux de pomme, arômes (orange, cannelle, vanille, pomme, amande et gingembre), écorces d'orange.</t>
  </si>
  <si>
    <t>Earl Grey Vert Primeur</t>
  </si>
  <si>
    <t xml:space="preserve">Pétales de fleur, huile essentielle de bergamote primeur. </t>
  </si>
  <si>
    <t>Gulistan</t>
  </si>
  <si>
    <t>Pétales de fleur, arôme (rhubarbe, framboise, fraise, datte, fleur d'oranger et rose).</t>
  </si>
  <si>
    <t>Havanita</t>
  </si>
  <si>
    <t>Écorces de citron vert, arômes (citron vert, rhum, menthe), feuille de menthe douce.</t>
  </si>
  <si>
    <t>Jardin Vert</t>
  </si>
  <si>
    <t>Arômes (rhubarbe fraise des bois et fraise), pétales de fleur.</t>
  </si>
  <si>
    <t>Jaune Lemon</t>
  </si>
  <si>
    <t>Citronnelle, huiles essentielles (citron vert, citron doux et gingembre).</t>
  </si>
  <si>
    <t>L'Oriental</t>
  </si>
  <si>
    <t>Morceaux d'ananas, arômes (fruit de la passion, pêche de vigne, fraise des bois), pétales de fleurs.</t>
  </si>
  <si>
    <t>Macaron Cassis Violette</t>
  </si>
  <si>
    <t>Morceaux d'ananas, arômes (cassis, biscuit, amande, violette), pétales de fleur, fleur de violette 1,7%.</t>
  </si>
  <si>
    <t>Mélange du Prieuré</t>
  </si>
  <si>
    <t>Écorces d'orange, arômes (orange, pêche, poire), pétales de fleur.</t>
  </si>
  <si>
    <t>Nuit à Versailles</t>
  </si>
  <si>
    <t>Pétales de fleur, arôme (bergamote, kiwi, fleur d'oranger, fleur de violette, pêche).</t>
  </si>
  <si>
    <t>Paul &amp; Virginie vert</t>
  </si>
  <si>
    <t>Morceaux de fraise et groseilles, arômes (vanille, caramel, framboise, groseille, fraise des bois, cerise).</t>
  </si>
  <si>
    <t>Soleil vert</t>
  </si>
  <si>
    <t>Huiles essentielles d'orange sanguine, écorces d'orange.</t>
  </si>
  <si>
    <t>Soupir d'Orient</t>
  </si>
  <si>
    <t>Feuilles de menthe douce, feuilles de menthe poivrée, pétales de fleur, arôme naturel de menthe et huile essentielle de rose.</t>
  </si>
  <si>
    <t>Thé des deux Chinois</t>
  </si>
  <si>
    <t>Pétales de fleur,arôme (noix de coco, mangue), huiles essentielles (citronvert, poivre, gingembre).</t>
  </si>
  <si>
    <t>Touareg</t>
  </si>
  <si>
    <t>Thé vert 69,1%, feuilles de menthe douce 24,6% et menthe poivrée 4,9%, arôme naturel menthe 1,4%.</t>
  </si>
  <si>
    <t>THÉS BLANCS PARFUMES</t>
  </si>
  <si>
    <t>Température : 75° / Temps : 5min</t>
  </si>
  <si>
    <t>Blanc d'Oranger</t>
  </si>
  <si>
    <t>Pétales de fleur, huile essentielle de néroli.</t>
  </si>
  <si>
    <t>Passion de Fleurs</t>
  </si>
  <si>
    <t>Pétales de fleur, arômes (abricot, fruit de la passion), huiles essentielle de rose.</t>
  </si>
  <si>
    <t>ROOIBOS</t>
  </si>
  <si>
    <t>Rooibos, thé vert au jasmin, pétales de fleurs, arômes (litchi, pamplemousse, pêche de vigne et rose).</t>
  </si>
  <si>
    <t>Caramel Toffee</t>
  </si>
  <si>
    <t>Arôme Caramel, pétales de fleur.</t>
  </si>
  <si>
    <t>Cederberg</t>
  </si>
  <si>
    <t>Nature.</t>
  </si>
  <si>
    <t>Citrus</t>
  </si>
  <si>
    <t>Écorces d'orange, huiles essentielles (citron vert, clémentine et orange sanguine) et arôme Kola, pétales de fleur.</t>
  </si>
  <si>
    <t>Huiles essentielles de bergamote, pétales de fleur.</t>
  </si>
  <si>
    <t>Fruits Rouges</t>
  </si>
  <si>
    <t>Arômes (fraises, biscuit et framboise), morceaux de fraise, pétales de fleur.</t>
  </si>
  <si>
    <t>Rooibos de Noël</t>
  </si>
  <si>
    <t>Épices (baies roses, morceaux de gingembre et clou de girofle), écorces d'orange, arômes (pain d'épices, orange amère et cerise).</t>
  </si>
  <si>
    <t>Rooibos Oriental</t>
  </si>
  <si>
    <t>Écorces de bergamote, arômes (fruit de la passion, pêche de vigne et fraise des bois), pétales de fleur.</t>
  </si>
  <si>
    <t>Arôme vanille.</t>
  </si>
  <si>
    <t>CARCADETS</t>
  </si>
  <si>
    <t>Température : 90° / Temps : 6min</t>
  </si>
  <si>
    <t>Nuit d’été</t>
  </si>
  <si>
    <t>Fleurs d'hibiscus, morceaux de pomme, écorces de cynorrhodon, arômes (framboise, crème et fraise).</t>
  </si>
  <si>
    <t>Pinacolada</t>
  </si>
  <si>
    <t>Fleurs d'hibiscus, écorces de cynorrhodon, morceaux de pomme, morceaux d'ananas, noix de coco, arôme (ananas et noix de coco).</t>
  </si>
  <si>
    <t>Provence</t>
  </si>
  <si>
    <t>Fleurs d'hibiscus, écorces de cynorrhodon, morceaux de pomme, écorces d'orange, arômes (abricot et pêche), pétales de fleur.</t>
  </si>
  <si>
    <t>LES TISANES</t>
  </si>
  <si>
    <t>Tilleul, verveine, arômes (liitchi, pamplemousse, pêche de vigne et rose), pétales de fleur. Infusion délicieusement ronde et fruitée.</t>
  </si>
  <si>
    <t>Berger</t>
  </si>
  <si>
    <t>Verveine, tilleul, menthe poivrée, fleur d'oranger, citronnelle. Harmonie de saveurs.</t>
  </si>
  <si>
    <t>Noël</t>
  </si>
  <si>
    <t>Cannelle, mélisse, fèves de cacao, cardamone, réglisse, gingembre, baies roses, arôme chocolat, clou de girofle, pétales de fleur, poivre noir.</t>
  </si>
  <si>
    <t>Orange Zen</t>
  </si>
  <si>
    <t>Aubépine, mélisse, coquelicot, camomille, et verveine. Ecorces d'orange et de bergamote, quelques pétales de rose, (Calme et sérénité).</t>
  </si>
  <si>
    <t>Soleil</t>
  </si>
  <si>
    <t>Cynorrhodon, camomille, fleur d'oranger, écorces d'orange, hibiscus, citronnelle, menthe douce et menthe poivrée. (Cocktail généreux et ensoleillé).</t>
  </si>
  <si>
    <t>Star Elixir</t>
  </si>
  <si>
    <t>Thé vert, cassis en feuille, reine des prés, feuilles de vigne rouge, fenouil, anis. (Purifiante).</t>
  </si>
  <si>
    <t>Quarante Sous</t>
  </si>
  <si>
    <t>Ecorces de citron, écorces de cynorrhodon, verveine, feuille d'oranger Bigarade, réglisse, thym.</t>
  </si>
  <si>
    <t>Tisane du Soleil</t>
  </si>
  <si>
    <t>Ecorces de cynorrhodon, camomille, fleur d'oranger, écorces d'orange, hibiscus, citronnelle, feuilles de menthe poivrée, feuilles de menthe douce, arôme orange.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</si>
</sst>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\ [$€-40C];[RED]#,##0.00\ [$€-40C]"/>
    <numFmt numFmtId="167" formatCode="000"/>
    <numFmt numFmtId="168" formatCode="\ #,##0.00\ [$€-40C]\ ;\-#,##0.00\ [$€-40C]\ ;&quot; -&quot;#\ [$€-40C]\ ;@\ "/>
    <numFmt numFmtId="169" formatCode="0;[RED]0"/>
    <numFmt numFmtId="170" formatCode="#,##0.00&quot;  &quot;;[RED]#,##0.00&quot;  &quot;"/>
    <numFmt numFmtId="171" formatCode="@"/>
  </numFmts>
  <fonts count="1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77">
    <xf numFmtId="164" fontId="0" fillId="0" borderId="0" xfId="0" applyAlignment="1">
      <alignment/>
    </xf>
    <xf numFmtId="164" fontId="3" fillId="2" borderId="1" xfId="20" applyNumberFormat="1" applyFont="1" applyFill="1" applyBorder="1" applyAlignment="1">
      <alignment horizontal="center" vertical="center"/>
    </xf>
    <xf numFmtId="164" fontId="2" fillId="0" borderId="0" xfId="20" applyNumberFormat="1" applyFont="1" applyFill="1" applyAlignment="1">
      <alignment/>
    </xf>
    <xf numFmtId="164" fontId="4" fillId="0" borderId="2" xfId="20" applyNumberFormat="1" applyFont="1" applyFill="1" applyBorder="1" applyAlignment="1">
      <alignment/>
    </xf>
    <xf numFmtId="164" fontId="2" fillId="0" borderId="0" xfId="20" applyNumberFormat="1" applyFont="1" applyFill="1" applyAlignment="1">
      <alignment horizontal="center"/>
    </xf>
    <xf numFmtId="164" fontId="5" fillId="2" borderId="0" xfId="20" applyNumberFormat="1" applyFont="1" applyFill="1" applyAlignment="1">
      <alignment/>
    </xf>
    <xf numFmtId="164" fontId="2" fillId="2" borderId="0" xfId="20" applyNumberFormat="1" applyFont="1" applyFill="1" applyAlignment="1">
      <alignment/>
    </xf>
    <xf numFmtId="164" fontId="6" fillId="0" borderId="1" xfId="20" applyNumberFormat="1" applyFont="1" applyFill="1" applyBorder="1" applyAlignment="1">
      <alignment horizontal="center" vertical="center"/>
    </xf>
    <xf numFmtId="164" fontId="6" fillId="0" borderId="0" xfId="20" applyNumberFormat="1" applyFont="1" applyFill="1" applyAlignment="1">
      <alignment horizontal="center" vertical="center"/>
    </xf>
    <xf numFmtId="164" fontId="6" fillId="0" borderId="2" xfId="20" applyNumberFormat="1" applyFont="1" applyFill="1" applyBorder="1" applyAlignment="1">
      <alignment horizontal="center" vertical="center"/>
    </xf>
    <xf numFmtId="164" fontId="6" fillId="0" borderId="0" xfId="20" applyNumberFormat="1" applyFont="1" applyFill="1" applyAlignment="1">
      <alignment horizontal="left" vertical="center"/>
    </xf>
    <xf numFmtId="164" fontId="7" fillId="0" borderId="1" xfId="20" applyNumberFormat="1" applyFont="1" applyFill="1" applyBorder="1" applyAlignment="1">
      <alignment horizontal="center" vertical="center"/>
    </xf>
    <xf numFmtId="164" fontId="7" fillId="0" borderId="0" xfId="20" applyNumberFormat="1" applyFont="1" applyFill="1" applyAlignment="1">
      <alignment horizontal="center" vertical="center"/>
    </xf>
    <xf numFmtId="164" fontId="7" fillId="0" borderId="2" xfId="20" applyNumberFormat="1" applyFont="1" applyFill="1" applyBorder="1" applyAlignment="1">
      <alignment horizontal="center" vertical="center"/>
    </xf>
    <xf numFmtId="164" fontId="8" fillId="0" borderId="0" xfId="20" applyNumberFormat="1" applyFont="1" applyFill="1" applyAlignment="1">
      <alignment horizontal="center" vertical="center"/>
    </xf>
    <xf numFmtId="166" fontId="9" fillId="0" borderId="0" xfId="20" applyNumberFormat="1" applyFont="1" applyFill="1" applyAlignment="1">
      <alignment horizontal="left" vertical="center"/>
    </xf>
    <xf numFmtId="164" fontId="10" fillId="0" borderId="3" xfId="20" applyNumberFormat="1" applyFont="1" applyFill="1" applyBorder="1" applyAlignment="1">
      <alignment horizontal="center" vertical="center"/>
    </xf>
    <xf numFmtId="164" fontId="10" fillId="0" borderId="4" xfId="20" applyNumberFormat="1" applyFont="1" applyFill="1" applyBorder="1" applyAlignment="1">
      <alignment horizontal="center" vertical="center"/>
    </xf>
    <xf numFmtId="164" fontId="11" fillId="0" borderId="5" xfId="20" applyNumberFormat="1" applyFont="1" applyFill="1" applyBorder="1" applyAlignment="1">
      <alignment horizontal="center" vertical="center" wrapText="1"/>
    </xf>
    <xf numFmtId="164" fontId="5" fillId="2" borderId="6" xfId="20" applyNumberFormat="1" applyFont="1" applyFill="1" applyBorder="1" applyAlignment="1">
      <alignment horizontal="center" vertical="center" wrapText="1"/>
    </xf>
    <xf numFmtId="164" fontId="12" fillId="0" borderId="6" xfId="20" applyNumberFormat="1" applyFont="1" applyFill="1" applyBorder="1" applyAlignment="1">
      <alignment horizontal="center" vertical="center"/>
    </xf>
    <xf numFmtId="167" fontId="3" fillId="3" borderId="6" xfId="20" applyNumberFormat="1" applyFont="1" applyFill="1" applyBorder="1" applyAlignment="1">
      <alignment horizontal="center" vertical="center"/>
    </xf>
    <xf numFmtId="164" fontId="13" fillId="3" borderId="0" xfId="20" applyFont="1" applyFill="1" applyAlignment="1">
      <alignment horizontal="center" vertical="center"/>
    </xf>
    <xf numFmtId="167" fontId="14" fillId="3" borderId="2" xfId="20" applyNumberFormat="1" applyFont="1" applyFill="1" applyBorder="1" applyAlignment="1">
      <alignment horizontal="center" vertical="center"/>
    </xf>
    <xf numFmtId="164" fontId="2" fillId="3" borderId="6" xfId="20" applyNumberFormat="1" applyFont="1" applyFill="1" applyBorder="1" applyAlignment="1">
      <alignment horizontal="center"/>
    </xf>
    <xf numFmtId="168" fontId="2" fillId="3" borderId="6" xfId="20" applyNumberFormat="1" applyFont="1" applyFill="1" applyBorder="1" applyAlignment="1">
      <alignment/>
    </xf>
    <xf numFmtId="164" fontId="3" fillId="4" borderId="6" xfId="20" applyNumberFormat="1" applyFont="1" applyFill="1" applyBorder="1" applyAlignment="1">
      <alignment horizontal="center"/>
    </xf>
    <xf numFmtId="164" fontId="10" fillId="4" borderId="0" xfId="20" applyNumberFormat="1" applyFont="1" applyFill="1" applyAlignment="1">
      <alignment horizontal="left"/>
    </xf>
    <xf numFmtId="164" fontId="4" fillId="4" borderId="2" xfId="20" applyNumberFormat="1" applyFont="1" applyFill="1" applyBorder="1" applyAlignment="1">
      <alignment/>
    </xf>
    <xf numFmtId="164" fontId="2" fillId="4" borderId="6" xfId="20" applyNumberFormat="1" applyFont="1" applyFill="1" applyBorder="1" applyAlignment="1">
      <alignment horizontal="center"/>
    </xf>
    <xf numFmtId="168" fontId="2" fillId="4" borderId="6" xfId="20" applyNumberFormat="1" applyFont="1" applyFill="1" applyBorder="1" applyAlignment="1">
      <alignment/>
    </xf>
    <xf numFmtId="164" fontId="2" fillId="5" borderId="0" xfId="20" applyNumberFormat="1" applyFont="1" applyFill="1" applyAlignment="1">
      <alignment/>
    </xf>
    <xf numFmtId="167" fontId="3" fillId="2" borderId="6" xfId="20" applyNumberFormat="1" applyFont="1" applyFill="1" applyBorder="1" applyAlignment="1">
      <alignment horizontal="center" vertical="center"/>
    </xf>
    <xf numFmtId="167" fontId="6" fillId="0" borderId="0" xfId="20" applyNumberFormat="1" applyFont="1" applyFill="1" applyAlignment="1">
      <alignment/>
    </xf>
    <xf numFmtId="164" fontId="15" fillId="0" borderId="2" xfId="20" applyNumberFormat="1" applyFont="1" applyFill="1" applyBorder="1" applyAlignment="1">
      <alignment horizontal="right"/>
    </xf>
    <xf numFmtId="169" fontId="2" fillId="2" borderId="6" xfId="20" applyNumberFormat="1" applyFont="1" applyFill="1" applyBorder="1" applyAlignment="1">
      <alignment horizontal="center"/>
    </xf>
    <xf numFmtId="168" fontId="2" fillId="0" borderId="6" xfId="20" applyNumberFormat="1" applyFont="1" applyFill="1" applyBorder="1" applyAlignment="1">
      <alignment/>
    </xf>
    <xf numFmtId="164" fontId="3" fillId="6" borderId="6" xfId="20" applyNumberFormat="1" applyFont="1" applyFill="1" applyBorder="1" applyAlignment="1">
      <alignment horizontal="center" vertical="center"/>
    </xf>
    <xf numFmtId="164" fontId="0" fillId="7" borderId="0" xfId="20" applyNumberFormat="1" applyFont="1" applyFill="1" applyAlignment="1">
      <alignment/>
    </xf>
    <xf numFmtId="166" fontId="0" fillId="7" borderId="2" xfId="20" applyNumberFormat="1" applyFont="1" applyFill="1" applyBorder="1" applyAlignment="1">
      <alignment horizontal="right"/>
    </xf>
    <xf numFmtId="169" fontId="2" fillId="2" borderId="6" xfId="20" applyNumberFormat="1" applyFont="1" applyFill="1" applyBorder="1" applyAlignment="1">
      <alignment horizontal="right"/>
    </xf>
    <xf numFmtId="170" fontId="2" fillId="2" borderId="6" xfId="20" applyNumberFormat="1" applyFont="1" applyFill="1" applyBorder="1" applyAlignment="1">
      <alignment/>
    </xf>
    <xf numFmtId="164" fontId="0" fillId="7" borderId="0" xfId="20" applyNumberFormat="1" applyFont="1" applyFill="1" applyAlignment="1">
      <alignment horizontal="left"/>
    </xf>
    <xf numFmtId="166" fontId="0" fillId="2" borderId="2" xfId="20" applyNumberFormat="1" applyFont="1" applyFill="1" applyBorder="1" applyAlignment="1">
      <alignment horizontal="right"/>
    </xf>
    <xf numFmtId="170" fontId="2" fillId="0" borderId="6" xfId="20" applyNumberFormat="1" applyFont="1" applyFill="1" applyBorder="1" applyAlignment="1">
      <alignment/>
    </xf>
    <xf numFmtId="164" fontId="4" fillId="7" borderId="0" xfId="20" applyNumberFormat="1" applyFont="1" applyFill="1" applyAlignment="1">
      <alignment/>
    </xf>
    <xf numFmtId="164" fontId="1" fillId="7" borderId="0" xfId="20" applyFont="1" applyFill="1">
      <alignment/>
    </xf>
    <xf numFmtId="164" fontId="16" fillId="2" borderId="6" xfId="20" applyNumberFormat="1" applyFont="1" applyFill="1" applyBorder="1" applyAlignment="1">
      <alignment horizontal="center"/>
    </xf>
    <xf numFmtId="167" fontId="6" fillId="2" borderId="0" xfId="20" applyNumberFormat="1" applyFont="1" applyFill="1" applyAlignment="1">
      <alignment/>
    </xf>
    <xf numFmtId="171" fontId="3" fillId="6" borderId="6" xfId="20" applyNumberFormat="1" applyFont="1" applyFill="1" applyBorder="1" applyAlignment="1">
      <alignment horizontal="center" vertical="center"/>
    </xf>
    <xf numFmtId="164" fontId="17" fillId="7" borderId="0" xfId="20" applyFont="1" applyFill="1">
      <alignment/>
    </xf>
    <xf numFmtId="167" fontId="3" fillId="6" borderId="6" xfId="20" applyNumberFormat="1" applyFont="1" applyFill="1" applyBorder="1" applyAlignment="1">
      <alignment horizontal="center" vertical="center"/>
    </xf>
    <xf numFmtId="164" fontId="17" fillId="7" borderId="0" xfId="20" applyFont="1" applyFill="1" applyBorder="1">
      <alignment/>
    </xf>
    <xf numFmtId="164" fontId="3" fillId="6" borderId="6" xfId="20" applyFont="1" applyFill="1" applyBorder="1" applyAlignment="1">
      <alignment horizontal="center" vertical="center"/>
    </xf>
    <xf numFmtId="166" fontId="0" fillId="4" borderId="2" xfId="20" applyNumberFormat="1" applyFont="1" applyFill="1" applyBorder="1" applyAlignment="1">
      <alignment horizontal="right"/>
    </xf>
    <xf numFmtId="169" fontId="2" fillId="4" borderId="6" xfId="20" applyNumberFormat="1" applyFont="1" applyFill="1" applyBorder="1" applyAlignment="1">
      <alignment horizontal="right"/>
    </xf>
    <xf numFmtId="170" fontId="2" fillId="4" borderId="6" xfId="20" applyNumberFormat="1" applyFont="1" applyFill="1" applyBorder="1" applyAlignment="1">
      <alignment/>
    </xf>
    <xf numFmtId="164" fontId="3" fillId="2" borderId="6" xfId="20" applyNumberFormat="1" applyFont="1" applyFill="1" applyBorder="1" applyAlignment="1">
      <alignment horizontal="center"/>
    </xf>
    <xf numFmtId="167" fontId="18" fillId="0" borderId="0" xfId="20" applyNumberFormat="1" applyFont="1" applyFill="1" applyBorder="1">
      <alignment/>
    </xf>
    <xf numFmtId="164" fontId="10" fillId="2" borderId="0" xfId="20" applyNumberFormat="1" applyFont="1" applyFill="1" applyAlignment="1">
      <alignment horizontal="left"/>
    </xf>
    <xf numFmtId="164" fontId="10" fillId="4" borderId="0" xfId="20" applyNumberFormat="1" applyFont="1" applyFill="1" applyAlignment="1">
      <alignment/>
    </xf>
    <xf numFmtId="164" fontId="6" fillId="2" borderId="0" xfId="20" applyNumberFormat="1" applyFont="1" applyFill="1" applyAlignment="1">
      <alignment/>
    </xf>
    <xf numFmtId="169" fontId="2" fillId="0" borderId="6" xfId="20" applyNumberFormat="1" applyFont="1" applyFill="1" applyBorder="1" applyAlignment="1">
      <alignment horizontal="right"/>
    </xf>
    <xf numFmtId="166" fontId="0" fillId="3" borderId="2" xfId="20" applyNumberFormat="1" applyFont="1" applyFill="1" applyBorder="1" applyAlignment="1">
      <alignment horizontal="right"/>
    </xf>
    <xf numFmtId="169" fontId="2" fillId="3" borderId="6" xfId="20" applyNumberFormat="1" applyFont="1" applyFill="1" applyBorder="1" applyAlignment="1">
      <alignment horizontal="right"/>
    </xf>
    <xf numFmtId="170" fontId="2" fillId="3" borderId="6" xfId="20" applyNumberFormat="1" applyFont="1" applyFill="1" applyBorder="1" applyAlignment="1">
      <alignment/>
    </xf>
    <xf numFmtId="167" fontId="3" fillId="6" borderId="6" xfId="20" applyNumberFormat="1" applyFont="1" applyFill="1" applyBorder="1" applyAlignment="1">
      <alignment horizontal="center"/>
    </xf>
    <xf numFmtId="167" fontId="3" fillId="4" borderId="6" xfId="20" applyNumberFormat="1" applyFont="1" applyFill="1" applyBorder="1" applyAlignment="1">
      <alignment horizontal="center" vertical="center"/>
    </xf>
    <xf numFmtId="164" fontId="10" fillId="4" borderId="0" xfId="20" applyNumberFormat="1" applyFont="1" applyFill="1" applyBorder="1" applyAlignment="1">
      <alignment/>
    </xf>
    <xf numFmtId="169" fontId="2" fillId="4" borderId="7" xfId="20" applyNumberFormat="1" applyFont="1" applyFill="1" applyBorder="1" applyAlignment="1">
      <alignment horizontal="right"/>
    </xf>
    <xf numFmtId="170" fontId="2" fillId="4" borderId="7" xfId="20" applyNumberFormat="1" applyFont="1" applyFill="1" applyBorder="1" applyAlignment="1">
      <alignment/>
    </xf>
    <xf numFmtId="164" fontId="5" fillId="2" borderId="8" xfId="20" applyNumberFormat="1" applyFont="1" applyFill="1" applyBorder="1" applyAlignment="1">
      <alignment/>
    </xf>
    <xf numFmtId="164" fontId="2" fillId="2" borderId="8" xfId="20" applyNumberFormat="1" applyFont="1" applyFill="1" applyBorder="1" applyAlignment="1">
      <alignment/>
    </xf>
    <xf numFmtId="164" fontId="2" fillId="5" borderId="8" xfId="20" applyNumberFormat="1" applyFont="1" applyFill="1" applyBorder="1" applyAlignment="1">
      <alignment/>
    </xf>
    <xf numFmtId="164" fontId="0" fillId="7" borderId="8" xfId="20" applyNumberFormat="1" applyFont="1" applyFill="1" applyBorder="1" applyAlignment="1">
      <alignment/>
    </xf>
    <xf numFmtId="169" fontId="2" fillId="0" borderId="0" xfId="20" applyNumberFormat="1" applyFont="1" applyFill="1" applyAlignment="1">
      <alignment horizontal="right"/>
    </xf>
    <xf numFmtId="170" fontId="2" fillId="0" borderId="0" xfId="2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70" zoomScaleNormal="70" workbookViewId="0" topLeftCell="A1">
      <selection activeCell="A9" sqref="A9"/>
    </sheetView>
  </sheetViews>
  <sheetFormatPr defaultColWidth="10.00390625" defaultRowHeight="14.25"/>
  <cols>
    <col min="1" max="1" width="13.875" style="1" customWidth="1"/>
    <col min="2" max="2" width="43.875" style="2" customWidth="1"/>
    <col min="3" max="3" width="10.625" style="3" customWidth="1"/>
    <col min="4" max="4" width="11.125" style="4" customWidth="1"/>
    <col min="5" max="5" width="10.125" style="2" customWidth="1"/>
    <col min="6" max="6" width="146.375" style="2" customWidth="1"/>
    <col min="7" max="7" width="11.25390625" style="5" customWidth="1"/>
    <col min="8" max="14" width="9.75390625" style="6" customWidth="1"/>
    <col min="15" max="16384" width="9.75390625" style="2" customWidth="1"/>
  </cols>
  <sheetData>
    <row r="1" spans="1:6" ht="12.75">
      <c r="A1" s="7"/>
      <c r="B1" s="8"/>
      <c r="C1" s="9"/>
      <c r="D1" s="8"/>
      <c r="E1" s="8"/>
      <c r="F1" s="10"/>
    </row>
    <row r="2" spans="1:6" ht="12.75">
      <c r="A2" s="11"/>
      <c r="B2" s="12"/>
      <c r="C2" s="13"/>
      <c r="D2" s="12"/>
      <c r="E2" s="14" t="s">
        <v>0</v>
      </c>
      <c r="F2" s="15">
        <f>SUM(E8:E202)</f>
        <v>0</v>
      </c>
    </row>
    <row r="3" spans="1:6" ht="12.75">
      <c r="A3" s="11"/>
      <c r="B3" s="12"/>
      <c r="C3" s="13"/>
      <c r="D3" s="12"/>
      <c r="E3" s="12"/>
      <c r="F3" s="12"/>
    </row>
    <row r="4" spans="1:6" ht="56.25" customHeight="1">
      <c r="A4" s="16" t="s">
        <v>1</v>
      </c>
      <c r="B4" s="17" t="s">
        <v>2</v>
      </c>
      <c r="C4" s="18" t="s">
        <v>3</v>
      </c>
      <c r="D4" s="19" t="s">
        <v>4</v>
      </c>
      <c r="E4" s="20" t="s">
        <v>5</v>
      </c>
      <c r="F4" s="17" t="s">
        <v>6</v>
      </c>
    </row>
    <row r="5" spans="1:6" ht="12.75">
      <c r="A5" s="21"/>
      <c r="B5" s="22" t="s">
        <v>7</v>
      </c>
      <c r="C5" s="23"/>
      <c r="D5" s="24"/>
      <c r="E5" s="25"/>
      <c r="F5" s="22"/>
    </row>
    <row r="6" spans="1:14" s="31" customFormat="1" ht="17.25" customHeight="1">
      <c r="A6" s="26"/>
      <c r="B6" s="27" t="s">
        <v>8</v>
      </c>
      <c r="C6" s="28"/>
      <c r="D6" s="29"/>
      <c r="E6" s="30"/>
      <c r="F6" s="27"/>
      <c r="G6" s="5"/>
      <c r="H6" s="6"/>
      <c r="I6" s="6"/>
      <c r="J6" s="6"/>
      <c r="K6" s="6"/>
      <c r="L6" s="6"/>
      <c r="M6" s="6"/>
      <c r="N6" s="6"/>
    </row>
    <row r="7" spans="1:6" ht="16.5" customHeight="1">
      <c r="A7" s="32"/>
      <c r="B7" s="33" t="s">
        <v>9</v>
      </c>
      <c r="C7" s="34"/>
      <c r="D7" s="35"/>
      <c r="E7" s="36"/>
      <c r="F7" s="33" t="s">
        <v>10</v>
      </c>
    </row>
    <row r="8" spans="1:6" ht="16.5" customHeight="1">
      <c r="A8" s="37">
        <v>74</v>
      </c>
      <c r="B8" s="38" t="s">
        <v>11</v>
      </c>
      <c r="C8" s="39">
        <v>8</v>
      </c>
      <c r="D8" s="40"/>
      <c r="E8" s="41">
        <f>(C8*D8)/100</f>
        <v>0</v>
      </c>
      <c r="F8" s="38" t="s">
        <v>12</v>
      </c>
    </row>
    <row r="9" spans="1:6" ht="16.5" customHeight="1">
      <c r="A9" s="37"/>
      <c r="B9" s="42" t="s">
        <v>13</v>
      </c>
      <c r="C9" s="39">
        <v>13</v>
      </c>
      <c r="D9" s="40"/>
      <c r="E9" s="41">
        <f>(C9*D9)/100</f>
        <v>0</v>
      </c>
      <c r="F9" s="38" t="s">
        <v>14</v>
      </c>
    </row>
    <row r="10" spans="1:6" ht="16.5" customHeight="1">
      <c r="A10" s="32"/>
      <c r="B10" s="33" t="s">
        <v>15</v>
      </c>
      <c r="C10" s="43"/>
      <c r="D10" s="40"/>
      <c r="E10" s="44"/>
      <c r="F10" s="33" t="s">
        <v>16</v>
      </c>
    </row>
    <row r="11" spans="1:6" ht="16.5" customHeight="1">
      <c r="A11" s="37">
        <v>10</v>
      </c>
      <c r="B11" s="45" t="s">
        <v>17</v>
      </c>
      <c r="C11" s="39">
        <v>7</v>
      </c>
      <c r="D11" s="40"/>
      <c r="E11" s="41">
        <f>(C11*D11)/100</f>
        <v>0</v>
      </c>
      <c r="F11" s="46" t="s">
        <v>18</v>
      </c>
    </row>
    <row r="12" spans="1:7" s="6" customFormat="1" ht="12.75">
      <c r="A12" s="47"/>
      <c r="B12" s="48" t="s">
        <v>19</v>
      </c>
      <c r="C12" s="43"/>
      <c r="D12" s="40"/>
      <c r="E12" s="41"/>
      <c r="F12" s="33" t="s">
        <v>16</v>
      </c>
      <c r="G12" s="5"/>
    </row>
    <row r="13" spans="1:6" ht="16.5" customHeight="1">
      <c r="A13" s="49" t="s">
        <v>20</v>
      </c>
      <c r="B13" s="38" t="s">
        <v>21</v>
      </c>
      <c r="C13" s="39">
        <v>7.5</v>
      </c>
      <c r="D13" s="40"/>
      <c r="E13" s="41">
        <f>(C13*D13)/100</f>
        <v>0</v>
      </c>
      <c r="F13" s="50" t="s">
        <v>22</v>
      </c>
    </row>
    <row r="14" spans="1:6" ht="16.5" customHeight="1">
      <c r="A14" s="51">
        <v>235</v>
      </c>
      <c r="B14" s="38" t="s">
        <v>23</v>
      </c>
      <c r="C14" s="39">
        <v>9</v>
      </c>
      <c r="D14" s="40"/>
      <c r="E14" s="41">
        <f>(C14*D14)/100</f>
        <v>0</v>
      </c>
      <c r="F14" s="52" t="s">
        <v>24</v>
      </c>
    </row>
    <row r="15" spans="1:6" ht="16.5" customHeight="1">
      <c r="A15" s="32"/>
      <c r="B15" s="33" t="s">
        <v>25</v>
      </c>
      <c r="C15" s="43"/>
      <c r="D15" s="40"/>
      <c r="E15" s="44"/>
      <c r="F15" s="33" t="s">
        <v>16</v>
      </c>
    </row>
    <row r="16" spans="1:6" ht="16.5" customHeight="1">
      <c r="A16" s="53">
        <v>9</v>
      </c>
      <c r="B16" s="38" t="s">
        <v>26</v>
      </c>
      <c r="C16" s="39">
        <v>4.5</v>
      </c>
      <c r="D16" s="40"/>
      <c r="E16" s="41">
        <v>0</v>
      </c>
      <c r="F16" s="38" t="s">
        <v>27</v>
      </c>
    </row>
    <row r="17" spans="1:6" ht="16.5" customHeight="1">
      <c r="A17" s="53">
        <v>497</v>
      </c>
      <c r="B17" s="38" t="s">
        <v>28</v>
      </c>
      <c r="C17" s="39">
        <v>5.5</v>
      </c>
      <c r="D17" s="40"/>
      <c r="E17" s="41">
        <v>0</v>
      </c>
      <c r="F17" s="38" t="s">
        <v>29</v>
      </c>
    </row>
    <row r="18" spans="1:6" ht="16.5" customHeight="1">
      <c r="A18" s="53">
        <v>498</v>
      </c>
      <c r="B18" s="38" t="s">
        <v>30</v>
      </c>
      <c r="C18" s="39">
        <v>5.5</v>
      </c>
      <c r="D18" s="40"/>
      <c r="E18" s="41">
        <v>0</v>
      </c>
      <c r="F18" s="38" t="s">
        <v>31</v>
      </c>
    </row>
    <row r="19" spans="1:6" ht="16.5" customHeight="1">
      <c r="A19" s="32"/>
      <c r="B19" s="33" t="s">
        <v>32</v>
      </c>
      <c r="C19" s="43"/>
      <c r="D19" s="40"/>
      <c r="E19" s="44"/>
      <c r="F19" s="33" t="s">
        <v>16</v>
      </c>
    </row>
    <row r="20" spans="1:6" ht="16.5" customHeight="1">
      <c r="A20" s="37">
        <v>93</v>
      </c>
      <c r="B20" s="38" t="s">
        <v>33</v>
      </c>
      <c r="C20" s="39">
        <v>7</v>
      </c>
      <c r="D20" s="40"/>
      <c r="E20" s="41">
        <f>(C20*D20)/100</f>
        <v>0</v>
      </c>
      <c r="F20" s="38" t="s">
        <v>34</v>
      </c>
    </row>
    <row r="21" spans="1:14" s="31" customFormat="1" ht="17.25" customHeight="1">
      <c r="A21" s="26"/>
      <c r="B21" s="27" t="s">
        <v>35</v>
      </c>
      <c r="C21" s="54"/>
      <c r="D21" s="55"/>
      <c r="E21" s="56"/>
      <c r="F21" s="27"/>
      <c r="G21" s="5"/>
      <c r="H21" s="6"/>
      <c r="I21" s="6"/>
      <c r="J21" s="6"/>
      <c r="K21" s="6"/>
      <c r="L21" s="6"/>
      <c r="M21" s="6"/>
      <c r="N21" s="6"/>
    </row>
    <row r="22" spans="1:14" s="31" customFormat="1" ht="17.25" customHeight="1">
      <c r="A22" s="57"/>
      <c r="B22" s="58" t="s">
        <v>36</v>
      </c>
      <c r="C22" s="43"/>
      <c r="D22" s="40"/>
      <c r="E22" s="41"/>
      <c r="F22" s="59"/>
      <c r="G22" s="5"/>
      <c r="H22" s="6"/>
      <c r="I22" s="6"/>
      <c r="J22" s="6"/>
      <c r="K22" s="6"/>
      <c r="L22" s="6"/>
      <c r="M22" s="6"/>
      <c r="N22" s="6"/>
    </row>
    <row r="23" spans="1:6" ht="16.5" customHeight="1">
      <c r="A23" s="37">
        <v>266</v>
      </c>
      <c r="B23" s="38" t="s">
        <v>37</v>
      </c>
      <c r="C23" s="39">
        <v>9.5</v>
      </c>
      <c r="D23" s="40"/>
      <c r="E23" s="41">
        <f>(C23*D23)/100</f>
        <v>0</v>
      </c>
      <c r="F23" s="50" t="s">
        <v>38</v>
      </c>
    </row>
    <row r="24" spans="1:14" s="31" customFormat="1" ht="17.25" customHeight="1">
      <c r="A24" s="26"/>
      <c r="B24" s="60" t="s">
        <v>39</v>
      </c>
      <c r="C24" s="54"/>
      <c r="D24" s="55"/>
      <c r="E24" s="56"/>
      <c r="F24" s="60"/>
      <c r="G24" s="5"/>
      <c r="H24" s="6"/>
      <c r="I24" s="6"/>
      <c r="J24" s="6"/>
      <c r="K24" s="6"/>
      <c r="L24" s="6"/>
      <c r="M24" s="6"/>
      <c r="N24" s="6"/>
    </row>
    <row r="25" spans="1:14" s="31" customFormat="1" ht="16.5" customHeight="1">
      <c r="A25" s="57"/>
      <c r="B25" s="61" t="s">
        <v>40</v>
      </c>
      <c r="C25" s="43"/>
      <c r="D25" s="62"/>
      <c r="E25" s="44"/>
      <c r="F25" s="33" t="s">
        <v>41</v>
      </c>
      <c r="G25" s="5"/>
      <c r="H25" s="6"/>
      <c r="I25" s="6"/>
      <c r="J25" s="6"/>
      <c r="K25" s="6"/>
      <c r="L25" s="6"/>
      <c r="M25" s="6"/>
      <c r="N25" s="6"/>
    </row>
    <row r="26" spans="1:6" ht="16.5" customHeight="1">
      <c r="A26" s="51">
        <v>317</v>
      </c>
      <c r="B26" s="38" t="s">
        <v>42</v>
      </c>
      <c r="C26" s="39">
        <v>27</v>
      </c>
      <c r="D26" s="40"/>
      <c r="E26" s="41">
        <f>(C26*D26)/100</f>
        <v>0</v>
      </c>
      <c r="F26" s="38" t="s">
        <v>43</v>
      </c>
    </row>
    <row r="27" spans="1:6" ht="16.5" customHeight="1">
      <c r="A27" s="32"/>
      <c r="B27" s="33" t="s">
        <v>44</v>
      </c>
      <c r="C27" s="43"/>
      <c r="D27" s="62"/>
      <c r="E27" s="44"/>
      <c r="F27" s="33" t="s">
        <v>16</v>
      </c>
    </row>
    <row r="28" spans="1:6" ht="16.5" customHeight="1">
      <c r="A28" s="37">
        <v>6</v>
      </c>
      <c r="B28" s="38" t="s">
        <v>45</v>
      </c>
      <c r="C28" s="39">
        <v>6</v>
      </c>
      <c r="D28" s="40"/>
      <c r="E28" s="41">
        <f>(C28*D28)/100</f>
        <v>0</v>
      </c>
      <c r="F28" s="50" t="s">
        <v>46</v>
      </c>
    </row>
    <row r="29" spans="1:14" s="31" customFormat="1" ht="17.25" customHeight="1">
      <c r="A29" s="26"/>
      <c r="B29" s="60" t="s">
        <v>47</v>
      </c>
      <c r="C29" s="54"/>
      <c r="D29" s="55"/>
      <c r="E29" s="56"/>
      <c r="F29" s="60"/>
      <c r="G29" s="5"/>
      <c r="H29" s="6"/>
      <c r="I29" s="6"/>
      <c r="J29" s="6"/>
      <c r="K29" s="6"/>
      <c r="L29" s="6"/>
      <c r="M29" s="6"/>
      <c r="N29" s="6"/>
    </row>
    <row r="30" spans="1:6" ht="16.5" customHeight="1">
      <c r="A30" s="32"/>
      <c r="B30" s="33" t="s">
        <v>48</v>
      </c>
      <c r="C30" s="43"/>
      <c r="D30" s="62"/>
      <c r="E30" s="44"/>
      <c r="F30" s="33" t="s">
        <v>49</v>
      </c>
    </row>
    <row r="31" spans="1:6" ht="16.5" customHeight="1">
      <c r="A31" s="53">
        <v>42</v>
      </c>
      <c r="B31" s="38" t="s">
        <v>50</v>
      </c>
      <c r="C31" s="39">
        <v>11</v>
      </c>
      <c r="D31" s="62"/>
      <c r="E31" s="41">
        <f>(C31*D31)/100</f>
        <v>0</v>
      </c>
      <c r="F31" s="50" t="s">
        <v>51</v>
      </c>
    </row>
    <row r="32" spans="1:6" ht="16.5" customHeight="1">
      <c r="A32" s="51">
        <v>128</v>
      </c>
      <c r="B32" s="38" t="s">
        <v>52</v>
      </c>
      <c r="C32" s="39">
        <v>11</v>
      </c>
      <c r="D32" s="40"/>
      <c r="E32" s="41">
        <f>(C32*D32)/100</f>
        <v>0</v>
      </c>
      <c r="F32" s="50" t="s">
        <v>53</v>
      </c>
    </row>
    <row r="33" spans="1:6" ht="16.5" customHeight="1">
      <c r="A33" s="32"/>
      <c r="B33" s="33" t="s">
        <v>54</v>
      </c>
      <c r="C33" s="43"/>
      <c r="D33" s="62"/>
      <c r="E33" s="44"/>
      <c r="F33" s="33" t="s">
        <v>55</v>
      </c>
    </row>
    <row r="34" spans="1:6" ht="16.5" customHeight="1">
      <c r="A34" s="53">
        <v>39</v>
      </c>
      <c r="B34" s="38" t="s">
        <v>56</v>
      </c>
      <c r="C34" s="39">
        <v>8.5</v>
      </c>
      <c r="D34" s="40"/>
      <c r="E34" s="41">
        <f>(C34*D34)/100</f>
        <v>0</v>
      </c>
      <c r="F34" s="50" t="s">
        <v>57</v>
      </c>
    </row>
    <row r="35" spans="1:6" ht="16.5" customHeight="1">
      <c r="A35" s="53">
        <v>38</v>
      </c>
      <c r="B35" s="38" t="s">
        <v>58</v>
      </c>
      <c r="C35" s="39">
        <v>5.5</v>
      </c>
      <c r="D35" s="62"/>
      <c r="E35" s="41">
        <f>(C35*D35)/100</f>
        <v>0</v>
      </c>
      <c r="F35" s="50" t="s">
        <v>59</v>
      </c>
    </row>
    <row r="36" spans="1:6" ht="12.75">
      <c r="A36" s="21"/>
      <c r="B36" s="22" t="s">
        <v>60</v>
      </c>
      <c r="C36" s="63"/>
      <c r="D36" s="64"/>
      <c r="E36" s="65"/>
      <c r="F36" s="22"/>
    </row>
    <row r="37" spans="1:14" s="31" customFormat="1" ht="17.25" customHeight="1">
      <c r="A37" s="26"/>
      <c r="B37" s="60" t="s">
        <v>61</v>
      </c>
      <c r="C37" s="54"/>
      <c r="D37" s="55"/>
      <c r="E37" s="56"/>
      <c r="F37" s="60" t="s">
        <v>55</v>
      </c>
      <c r="G37" s="5"/>
      <c r="H37" s="6"/>
      <c r="I37" s="6"/>
      <c r="J37" s="6"/>
      <c r="K37" s="6"/>
      <c r="L37" s="6"/>
      <c r="M37" s="6"/>
      <c r="N37" s="6"/>
    </row>
    <row r="38" spans="1:6" ht="16.5" customHeight="1">
      <c r="A38" s="37">
        <v>136</v>
      </c>
      <c r="B38" s="38" t="s">
        <v>62</v>
      </c>
      <c r="C38" s="39">
        <v>5.5</v>
      </c>
      <c r="D38" s="40"/>
      <c r="E38" s="41">
        <f>(C38*D38)/100</f>
        <v>0</v>
      </c>
      <c r="F38" s="38" t="s">
        <v>63</v>
      </c>
    </row>
    <row r="39" spans="1:14" s="31" customFormat="1" ht="17.25" customHeight="1">
      <c r="A39" s="26"/>
      <c r="B39" s="60" t="s">
        <v>64</v>
      </c>
      <c r="C39" s="54"/>
      <c r="D39" s="55"/>
      <c r="E39" s="56"/>
      <c r="F39" s="60" t="s">
        <v>16</v>
      </c>
      <c r="G39" s="5"/>
      <c r="H39" s="6"/>
      <c r="I39" s="6"/>
      <c r="J39" s="6"/>
      <c r="K39" s="6"/>
      <c r="L39" s="6"/>
      <c r="M39" s="6"/>
      <c r="N39" s="6"/>
    </row>
    <row r="40" spans="1:6" ht="16.5" customHeight="1">
      <c r="A40" s="51">
        <v>367</v>
      </c>
      <c r="B40" s="38" t="s">
        <v>65</v>
      </c>
      <c r="C40" s="39">
        <v>6</v>
      </c>
      <c r="D40" s="62"/>
      <c r="E40" s="41">
        <f>(C40*D40)/100</f>
        <v>0</v>
      </c>
      <c r="F40" s="50" t="s">
        <v>66</v>
      </c>
    </row>
    <row r="41" spans="1:6" ht="16.5" customHeight="1">
      <c r="A41" s="51">
        <v>142</v>
      </c>
      <c r="B41" s="38" t="s">
        <v>67</v>
      </c>
      <c r="C41" s="39">
        <v>6</v>
      </c>
      <c r="D41" s="40"/>
      <c r="E41" s="41">
        <f>(C41*D41)/100</f>
        <v>0</v>
      </c>
      <c r="F41" s="50" t="s">
        <v>68</v>
      </c>
    </row>
    <row r="42" spans="1:6" ht="16.5" customHeight="1">
      <c r="A42" s="51">
        <v>143</v>
      </c>
      <c r="B42" s="38" t="s">
        <v>69</v>
      </c>
      <c r="C42" s="39">
        <v>5.5</v>
      </c>
      <c r="D42" s="62"/>
      <c r="E42" s="41">
        <f>(C42*D42)/100</f>
        <v>0</v>
      </c>
      <c r="F42" s="50" t="s">
        <v>70</v>
      </c>
    </row>
    <row r="43" spans="1:6" ht="16.5" customHeight="1">
      <c r="A43" s="53">
        <v>18</v>
      </c>
      <c r="B43" s="38" t="s">
        <v>71</v>
      </c>
      <c r="C43" s="39">
        <v>6.5</v>
      </c>
      <c r="D43" s="40"/>
      <c r="E43" s="41">
        <f>(C43*D43)/100</f>
        <v>0</v>
      </c>
      <c r="F43" s="50" t="s">
        <v>72</v>
      </c>
    </row>
    <row r="44" spans="1:6" ht="16.5" customHeight="1">
      <c r="A44" s="53">
        <v>54</v>
      </c>
      <c r="B44" s="38" t="s">
        <v>73</v>
      </c>
      <c r="C44" s="39">
        <v>6</v>
      </c>
      <c r="D44" s="40"/>
      <c r="E44" s="41">
        <f>(C44*D44)/100</f>
        <v>0</v>
      </c>
      <c r="F44" s="50" t="s">
        <v>74</v>
      </c>
    </row>
    <row r="45" spans="1:6" ht="16.5" customHeight="1">
      <c r="A45" s="51">
        <v>152</v>
      </c>
      <c r="B45" s="38" t="s">
        <v>75</v>
      </c>
      <c r="C45" s="39">
        <v>15</v>
      </c>
      <c r="D45" s="40"/>
      <c r="E45" s="41">
        <f>(C45*D45)/100</f>
        <v>0</v>
      </c>
      <c r="F45" s="50" t="s">
        <v>76</v>
      </c>
    </row>
    <row r="46" spans="1:6" ht="16.5" customHeight="1">
      <c r="A46" s="51">
        <v>155</v>
      </c>
      <c r="B46" s="38" t="s">
        <v>77</v>
      </c>
      <c r="C46" s="39">
        <v>6</v>
      </c>
      <c r="D46" s="40"/>
      <c r="E46" s="41">
        <f>(C46*D46)/100</f>
        <v>0</v>
      </c>
      <c r="F46" s="50" t="s">
        <v>78</v>
      </c>
    </row>
    <row r="47" spans="1:6" ht="16.5" customHeight="1">
      <c r="A47" s="53">
        <v>15</v>
      </c>
      <c r="B47" s="38" t="s">
        <v>79</v>
      </c>
      <c r="C47" s="39">
        <v>5.5</v>
      </c>
      <c r="D47" s="40"/>
      <c r="E47" s="41">
        <f>(C47*D47)/100</f>
        <v>0</v>
      </c>
      <c r="F47" s="50" t="s">
        <v>80</v>
      </c>
    </row>
    <row r="48" spans="1:6" ht="16.5" customHeight="1">
      <c r="A48" s="51">
        <v>275</v>
      </c>
      <c r="B48" s="38" t="s">
        <v>81</v>
      </c>
      <c r="C48" s="39">
        <v>5.5</v>
      </c>
      <c r="D48" s="40"/>
      <c r="E48" s="41">
        <f>(C48*D48)/100</f>
        <v>0</v>
      </c>
      <c r="F48" s="50" t="s">
        <v>82</v>
      </c>
    </row>
    <row r="49" spans="1:6" ht="16.5" customHeight="1">
      <c r="A49" s="53">
        <v>34</v>
      </c>
      <c r="B49" s="38" t="s">
        <v>83</v>
      </c>
      <c r="C49" s="39">
        <v>7</v>
      </c>
      <c r="D49" s="40"/>
      <c r="E49" s="41">
        <f>(C49*D49)/100</f>
        <v>0</v>
      </c>
      <c r="F49" s="50" t="s">
        <v>84</v>
      </c>
    </row>
    <row r="50" spans="1:6" ht="16.5" customHeight="1">
      <c r="A50" s="51">
        <v>249</v>
      </c>
      <c r="B50" s="38" t="s">
        <v>85</v>
      </c>
      <c r="C50" s="39">
        <v>5.5</v>
      </c>
      <c r="D50" s="40"/>
      <c r="E50" s="41">
        <f>(C50*D50)/100</f>
        <v>0</v>
      </c>
      <c r="F50" s="50" t="s">
        <v>86</v>
      </c>
    </row>
    <row r="51" spans="1:6" ht="16.5" customHeight="1">
      <c r="A51" s="66"/>
      <c r="B51" s="38" t="s">
        <v>87</v>
      </c>
      <c r="C51" s="39">
        <v>7</v>
      </c>
      <c r="D51" s="40"/>
      <c r="E51" s="41">
        <f>(C51*D51)/100</f>
        <v>0</v>
      </c>
      <c r="F51" s="50" t="s">
        <v>88</v>
      </c>
    </row>
    <row r="52" spans="1:6" ht="16.5" customHeight="1">
      <c r="A52" s="53">
        <v>0</v>
      </c>
      <c r="B52" s="38" t="s">
        <v>89</v>
      </c>
      <c r="C52" s="39">
        <v>7</v>
      </c>
      <c r="D52" s="40"/>
      <c r="E52" s="41">
        <f>(C52*D52)/100</f>
        <v>0</v>
      </c>
      <c r="F52" s="50" t="s">
        <v>90</v>
      </c>
    </row>
    <row r="53" spans="1:6" ht="16.5" customHeight="1">
      <c r="A53" s="53">
        <v>1</v>
      </c>
      <c r="B53" s="38" t="s">
        <v>91</v>
      </c>
      <c r="C53" s="39">
        <v>6.5</v>
      </c>
      <c r="D53" s="40"/>
      <c r="E53" s="41">
        <f>(C53*D53)/100</f>
        <v>0</v>
      </c>
      <c r="F53" s="50" t="s">
        <v>92</v>
      </c>
    </row>
    <row r="54" spans="1:6" ht="16.5" customHeight="1">
      <c r="A54" s="53">
        <v>3</v>
      </c>
      <c r="B54" s="38" t="s">
        <v>93</v>
      </c>
      <c r="C54" s="39">
        <v>6.5</v>
      </c>
      <c r="D54" s="40"/>
      <c r="E54" s="41">
        <f>(C54*D54)/100</f>
        <v>0</v>
      </c>
      <c r="F54" s="50" t="s">
        <v>94</v>
      </c>
    </row>
    <row r="55" spans="1:6" ht="16.5" customHeight="1">
      <c r="A55" s="53">
        <v>50</v>
      </c>
      <c r="B55" s="38" t="s">
        <v>95</v>
      </c>
      <c r="C55" s="39">
        <v>5.5</v>
      </c>
      <c r="D55" s="40"/>
      <c r="E55" s="41">
        <f>(C55*D55)/100</f>
        <v>0</v>
      </c>
      <c r="F55" s="50" t="s">
        <v>96</v>
      </c>
    </row>
    <row r="56" spans="1:6" ht="16.5" customHeight="1">
      <c r="A56" s="53">
        <v>55</v>
      </c>
      <c r="B56" s="38" t="s">
        <v>97</v>
      </c>
      <c r="C56" s="39">
        <v>5.5</v>
      </c>
      <c r="D56" s="40"/>
      <c r="E56" s="41">
        <f>(C56*D56)/100</f>
        <v>0</v>
      </c>
      <c r="F56" s="50" t="s">
        <v>98</v>
      </c>
    </row>
    <row r="57" spans="1:6" ht="16.5" customHeight="1">
      <c r="A57" s="53">
        <v>52</v>
      </c>
      <c r="B57" s="38" t="s">
        <v>99</v>
      </c>
      <c r="C57" s="39">
        <v>5.5</v>
      </c>
      <c r="D57" s="40"/>
      <c r="E57" s="41">
        <f>(C57*D57)/100</f>
        <v>0</v>
      </c>
      <c r="F57" s="50" t="s">
        <v>100</v>
      </c>
    </row>
    <row r="58" spans="1:6" ht="16.5" customHeight="1">
      <c r="A58" s="53">
        <v>182</v>
      </c>
      <c r="B58" s="38" t="s">
        <v>101</v>
      </c>
      <c r="C58" s="39">
        <v>6.5</v>
      </c>
      <c r="D58" s="40"/>
      <c r="E58" s="41">
        <v>0</v>
      </c>
      <c r="F58" s="50" t="s">
        <v>102</v>
      </c>
    </row>
    <row r="59" spans="1:6" ht="16.5" customHeight="1">
      <c r="A59" s="53">
        <v>183</v>
      </c>
      <c r="B59" s="38" t="s">
        <v>103</v>
      </c>
      <c r="C59" s="39">
        <v>6.5</v>
      </c>
      <c r="D59" s="40"/>
      <c r="E59" s="41">
        <v>0</v>
      </c>
      <c r="F59" s="50" t="s">
        <v>104</v>
      </c>
    </row>
    <row r="60" spans="1:6" ht="16.5" customHeight="1">
      <c r="A60" s="53">
        <v>11</v>
      </c>
      <c r="B60" s="38" t="s">
        <v>105</v>
      </c>
      <c r="C60" s="39">
        <v>6.5</v>
      </c>
      <c r="D60" s="40"/>
      <c r="E60" s="41">
        <f>(C60*D60)/100</f>
        <v>0</v>
      </c>
      <c r="F60" s="50" t="s">
        <v>106</v>
      </c>
    </row>
    <row r="61" spans="1:6" ht="16.5" customHeight="1">
      <c r="A61" s="53">
        <v>14</v>
      </c>
      <c r="B61" s="38" t="s">
        <v>107</v>
      </c>
      <c r="C61" s="39">
        <v>6</v>
      </c>
      <c r="D61" s="40"/>
      <c r="E61" s="41">
        <f>(C61*D61)/100</f>
        <v>0</v>
      </c>
      <c r="F61" s="50" t="s">
        <v>108</v>
      </c>
    </row>
    <row r="62" spans="1:6" ht="16.5" customHeight="1">
      <c r="A62" s="53">
        <v>4</v>
      </c>
      <c r="B62" s="38" t="s">
        <v>109</v>
      </c>
      <c r="C62" s="39">
        <v>5.5</v>
      </c>
      <c r="D62" s="40"/>
      <c r="E62" s="41">
        <f>(C62*D62)/100</f>
        <v>0</v>
      </c>
      <c r="F62" s="50" t="s">
        <v>110</v>
      </c>
    </row>
    <row r="63" spans="1:6" ht="16.5" customHeight="1">
      <c r="A63" s="51">
        <v>201</v>
      </c>
      <c r="B63" s="38" t="s">
        <v>111</v>
      </c>
      <c r="C63" s="39">
        <v>5.5</v>
      </c>
      <c r="D63" s="40"/>
      <c r="E63" s="41">
        <f>(C63*D63)/100</f>
        <v>0</v>
      </c>
      <c r="F63" s="50" t="s">
        <v>112</v>
      </c>
    </row>
    <row r="64" spans="1:6" ht="16.5" customHeight="1">
      <c r="A64" s="37">
        <v>364</v>
      </c>
      <c r="B64" s="38" t="s">
        <v>113</v>
      </c>
      <c r="C64" s="39">
        <v>10</v>
      </c>
      <c r="D64" s="40"/>
      <c r="E64" s="41">
        <f>(C64*D64)/100</f>
        <v>0</v>
      </c>
      <c r="F64" s="50" t="s">
        <v>114</v>
      </c>
    </row>
    <row r="65" spans="1:6" ht="16.5" customHeight="1">
      <c r="A65" s="53">
        <v>17</v>
      </c>
      <c r="B65" s="38" t="s">
        <v>115</v>
      </c>
      <c r="C65" s="39">
        <v>5.5</v>
      </c>
      <c r="D65" s="40"/>
      <c r="E65" s="41">
        <f>(C65*D65)/100</f>
        <v>0</v>
      </c>
      <c r="F65" s="50" t="s">
        <v>116</v>
      </c>
    </row>
    <row r="66" spans="1:6" ht="16.5" customHeight="1">
      <c r="A66" s="53">
        <v>58</v>
      </c>
      <c r="B66" s="38" t="s">
        <v>117</v>
      </c>
      <c r="C66" s="39">
        <v>5.5</v>
      </c>
      <c r="D66" s="40"/>
      <c r="E66" s="41">
        <f>(C66*D66)/100</f>
        <v>0</v>
      </c>
      <c r="F66" s="50" t="s">
        <v>118</v>
      </c>
    </row>
    <row r="67" spans="1:6" ht="16.5" customHeight="1">
      <c r="A67" s="53">
        <v>51</v>
      </c>
      <c r="B67" s="38" t="s">
        <v>119</v>
      </c>
      <c r="C67" s="39">
        <v>7.5</v>
      </c>
      <c r="D67" s="40"/>
      <c r="E67" s="41">
        <f>(C67*D67)/100</f>
        <v>0</v>
      </c>
      <c r="F67" s="50" t="s">
        <v>120</v>
      </c>
    </row>
    <row r="68" spans="1:6" ht="16.5" customHeight="1">
      <c r="A68" s="51">
        <v>212</v>
      </c>
      <c r="B68" s="38" t="s">
        <v>121</v>
      </c>
      <c r="C68" s="39">
        <v>6.5</v>
      </c>
      <c r="D68" s="62"/>
      <c r="E68" s="41">
        <f>(C68*D68)/100</f>
        <v>0</v>
      </c>
      <c r="F68" s="50" t="s">
        <v>122</v>
      </c>
    </row>
    <row r="69" spans="1:14" s="31" customFormat="1" ht="17.25" customHeight="1">
      <c r="A69" s="26"/>
      <c r="B69" s="60" t="s">
        <v>123</v>
      </c>
      <c r="C69" s="54"/>
      <c r="D69" s="55"/>
      <c r="E69" s="56"/>
      <c r="F69" s="60" t="s">
        <v>16</v>
      </c>
      <c r="G69" s="5"/>
      <c r="H69" s="6"/>
      <c r="I69" s="6"/>
      <c r="J69" s="6"/>
      <c r="K69" s="6"/>
      <c r="L69" s="6"/>
      <c r="M69" s="6"/>
      <c r="N69" s="6"/>
    </row>
    <row r="70" spans="1:6" ht="16.5" customHeight="1">
      <c r="A70" s="51">
        <v>336</v>
      </c>
      <c r="B70" s="38" t="s">
        <v>124</v>
      </c>
      <c r="C70" s="39">
        <v>7.5</v>
      </c>
      <c r="D70" s="62"/>
      <c r="E70" s="41">
        <f>(C70*D70)/100</f>
        <v>0</v>
      </c>
      <c r="F70" s="50" t="s">
        <v>125</v>
      </c>
    </row>
    <row r="71" spans="1:14" s="31" customFormat="1" ht="17.25" customHeight="1">
      <c r="A71" s="26"/>
      <c r="B71" s="60" t="s">
        <v>126</v>
      </c>
      <c r="C71" s="54"/>
      <c r="D71" s="55"/>
      <c r="E71" s="56"/>
      <c r="F71" s="60" t="s">
        <v>16</v>
      </c>
      <c r="G71" s="5"/>
      <c r="H71" s="6"/>
      <c r="I71" s="6"/>
      <c r="J71" s="6"/>
      <c r="K71" s="6"/>
      <c r="L71" s="6"/>
      <c r="M71" s="6"/>
      <c r="N71" s="6"/>
    </row>
    <row r="72" spans="1:6" ht="16.5" customHeight="1">
      <c r="A72" s="51">
        <v>215</v>
      </c>
      <c r="B72" s="38" t="s">
        <v>127</v>
      </c>
      <c r="C72" s="39">
        <v>15</v>
      </c>
      <c r="D72" s="40"/>
      <c r="E72" s="41">
        <f>(C72*D72)/100</f>
        <v>0</v>
      </c>
      <c r="F72" s="50" t="s">
        <v>128</v>
      </c>
    </row>
    <row r="73" spans="1:6" ht="16.5" customHeight="1">
      <c r="A73" s="51"/>
      <c r="B73" s="38" t="s">
        <v>129</v>
      </c>
      <c r="C73" s="39">
        <v>12.5</v>
      </c>
      <c r="D73" s="40"/>
      <c r="E73" s="41">
        <f>(C73*D73)/100</f>
        <v>0</v>
      </c>
      <c r="F73" s="50" t="s">
        <v>130</v>
      </c>
    </row>
    <row r="74" spans="1:6" ht="16.5" customHeight="1">
      <c r="A74" s="51">
        <v>218</v>
      </c>
      <c r="B74" s="38" t="s">
        <v>131</v>
      </c>
      <c r="C74" s="39">
        <v>13</v>
      </c>
      <c r="D74" s="62"/>
      <c r="E74" s="41">
        <f>(C74*D74)/100</f>
        <v>0</v>
      </c>
      <c r="F74" s="50" t="s">
        <v>132</v>
      </c>
    </row>
    <row r="75" spans="1:14" s="31" customFormat="1" ht="17.25" customHeight="1">
      <c r="A75" s="26"/>
      <c r="B75" s="60" t="s">
        <v>133</v>
      </c>
      <c r="C75" s="54"/>
      <c r="D75" s="55"/>
      <c r="E75" s="56"/>
      <c r="F75" s="60" t="s">
        <v>55</v>
      </c>
      <c r="G75" s="5"/>
      <c r="H75" s="6"/>
      <c r="I75" s="6"/>
      <c r="J75" s="6"/>
      <c r="K75" s="6"/>
      <c r="L75" s="6"/>
      <c r="M75" s="6"/>
      <c r="N75" s="6"/>
    </row>
    <row r="76" spans="1:6" ht="16.5" customHeight="1">
      <c r="A76" s="51">
        <v>276</v>
      </c>
      <c r="B76" s="38" t="s">
        <v>134</v>
      </c>
      <c r="C76" s="39">
        <v>7</v>
      </c>
      <c r="D76" s="40"/>
      <c r="E76" s="41">
        <f>(C76*D76)/100</f>
        <v>0</v>
      </c>
      <c r="F76" s="50" t="s">
        <v>135</v>
      </c>
    </row>
    <row r="77" spans="1:6" ht="16.5" customHeight="1">
      <c r="A77" s="51">
        <v>315</v>
      </c>
      <c r="B77" s="38" t="s">
        <v>136</v>
      </c>
      <c r="C77" s="39">
        <v>7</v>
      </c>
      <c r="D77" s="40"/>
      <c r="E77" s="41">
        <f>(C77*D77)/100</f>
        <v>0</v>
      </c>
      <c r="F77" s="50" t="s">
        <v>137</v>
      </c>
    </row>
    <row r="78" spans="1:6" ht="16.5" customHeight="1">
      <c r="A78" s="51">
        <v>222</v>
      </c>
      <c r="B78" s="38" t="s">
        <v>138</v>
      </c>
      <c r="C78" s="39">
        <v>5.5</v>
      </c>
      <c r="D78" s="40"/>
      <c r="E78" s="41">
        <f>(C78*D78)/100</f>
        <v>0</v>
      </c>
      <c r="F78" s="50" t="s">
        <v>139</v>
      </c>
    </row>
    <row r="79" spans="1:6" ht="16.5" customHeight="1">
      <c r="A79" s="51">
        <v>223</v>
      </c>
      <c r="B79" s="38" t="s">
        <v>140</v>
      </c>
      <c r="C79" s="39">
        <v>6</v>
      </c>
      <c r="D79" s="40"/>
      <c r="E79" s="41">
        <f>(C79*D79)/100</f>
        <v>0</v>
      </c>
      <c r="F79" s="50" t="s">
        <v>141</v>
      </c>
    </row>
    <row r="80" spans="1:6" ht="16.5" customHeight="1">
      <c r="A80" s="66"/>
      <c r="B80" s="38" t="s">
        <v>142</v>
      </c>
      <c r="C80" s="39">
        <v>14</v>
      </c>
      <c r="D80" s="40"/>
      <c r="E80" s="41">
        <f>(C80*D80)/100</f>
        <v>0</v>
      </c>
      <c r="F80" s="50" t="s">
        <v>143</v>
      </c>
    </row>
    <row r="81" spans="1:6" ht="16.5" customHeight="1">
      <c r="A81" s="51">
        <v>370</v>
      </c>
      <c r="B81" s="38" t="s">
        <v>144</v>
      </c>
      <c r="C81" s="39">
        <v>6.5</v>
      </c>
      <c r="D81" s="40"/>
      <c r="E81" s="41">
        <f>(C81*D81)/100</f>
        <v>0</v>
      </c>
      <c r="F81" s="50" t="s">
        <v>145</v>
      </c>
    </row>
    <row r="82" spans="1:6" ht="16.5" customHeight="1">
      <c r="A82" s="37">
        <v>338</v>
      </c>
      <c r="B82" s="38" t="s">
        <v>146</v>
      </c>
      <c r="C82" s="39">
        <v>8.5</v>
      </c>
      <c r="D82" s="40"/>
      <c r="E82" s="41">
        <f>(C82*D82)/100</f>
        <v>0</v>
      </c>
      <c r="F82" s="50" t="s">
        <v>147</v>
      </c>
    </row>
    <row r="83" spans="1:6" ht="16.5" customHeight="1">
      <c r="A83" s="53">
        <v>53</v>
      </c>
      <c r="B83" s="38" t="s">
        <v>148</v>
      </c>
      <c r="C83" s="39">
        <v>5.5</v>
      </c>
      <c r="D83" s="40"/>
      <c r="E83" s="41">
        <f>(C83*D83)/100</f>
        <v>0</v>
      </c>
      <c r="F83" s="50" t="s">
        <v>149</v>
      </c>
    </row>
    <row r="84" spans="1:6" ht="16.5" customHeight="1">
      <c r="A84" s="51">
        <v>279</v>
      </c>
      <c r="B84" s="38" t="s">
        <v>150</v>
      </c>
      <c r="C84" s="39">
        <v>6.5</v>
      </c>
      <c r="D84" s="40"/>
      <c r="E84" s="41">
        <f>(C84*D84)/100</f>
        <v>0</v>
      </c>
      <c r="F84" s="50" t="s">
        <v>151</v>
      </c>
    </row>
    <row r="85" spans="1:6" ht="16.5" customHeight="1">
      <c r="A85" s="53">
        <v>2</v>
      </c>
      <c r="B85" s="38" t="s">
        <v>152</v>
      </c>
      <c r="C85" s="39">
        <v>6.5</v>
      </c>
      <c r="D85" s="40"/>
      <c r="E85" s="41">
        <f>(C85*D85)/100</f>
        <v>0</v>
      </c>
      <c r="F85" s="50" t="s">
        <v>153</v>
      </c>
    </row>
    <row r="86" spans="1:6" ht="16.5" customHeight="1">
      <c r="A86" s="51">
        <v>313</v>
      </c>
      <c r="B86" s="38" t="s">
        <v>154</v>
      </c>
      <c r="C86" s="39">
        <v>6.5</v>
      </c>
      <c r="D86" s="40"/>
      <c r="E86" s="41">
        <f>(C86*D86)/100</f>
        <v>0</v>
      </c>
      <c r="F86" s="50" t="s">
        <v>155</v>
      </c>
    </row>
    <row r="87" spans="1:6" ht="16.5" customHeight="1">
      <c r="A87" s="51">
        <v>226</v>
      </c>
      <c r="B87" s="38" t="s">
        <v>156</v>
      </c>
      <c r="C87" s="39">
        <v>6</v>
      </c>
      <c r="D87" s="40"/>
      <c r="E87" s="41">
        <f>(C87*D87)/100</f>
        <v>0</v>
      </c>
      <c r="F87" s="50" t="s">
        <v>157</v>
      </c>
    </row>
    <row r="88" spans="1:6" ht="16.5" customHeight="1">
      <c r="A88" s="51">
        <v>277</v>
      </c>
      <c r="B88" s="38" t="s">
        <v>158</v>
      </c>
      <c r="C88" s="39">
        <v>6.5</v>
      </c>
      <c r="D88" s="40"/>
      <c r="E88" s="41">
        <f>(C88*D88)/100</f>
        <v>0</v>
      </c>
      <c r="F88" s="50" t="s">
        <v>159</v>
      </c>
    </row>
    <row r="89" spans="1:6" ht="16.5" customHeight="1">
      <c r="A89" s="37">
        <v>339</v>
      </c>
      <c r="B89" s="38" t="s">
        <v>160</v>
      </c>
      <c r="C89" s="39">
        <v>8</v>
      </c>
      <c r="D89" s="40"/>
      <c r="E89" s="41">
        <f>(C89*D89)/100</f>
        <v>0</v>
      </c>
      <c r="F89" s="50" t="s">
        <v>161</v>
      </c>
    </row>
    <row r="90" spans="1:6" ht="16.5" customHeight="1">
      <c r="A90" s="37">
        <v>16</v>
      </c>
      <c r="B90" s="38" t="s">
        <v>162</v>
      </c>
      <c r="C90" s="39">
        <v>6</v>
      </c>
      <c r="D90" s="40"/>
      <c r="E90" s="41">
        <f>(C90*D90)/100</f>
        <v>0</v>
      </c>
      <c r="F90" s="50" t="s">
        <v>163</v>
      </c>
    </row>
    <row r="91" spans="1:6" ht="16.5" customHeight="1">
      <c r="A91" s="51">
        <v>365</v>
      </c>
      <c r="B91" s="38" t="s">
        <v>164</v>
      </c>
      <c r="C91" s="39">
        <v>9</v>
      </c>
      <c r="D91" s="40"/>
      <c r="E91" s="41">
        <f>(C91*D91)/100</f>
        <v>0</v>
      </c>
      <c r="F91" s="50" t="s">
        <v>165</v>
      </c>
    </row>
    <row r="92" spans="1:6" ht="16.5" customHeight="1">
      <c r="A92" s="53">
        <v>48</v>
      </c>
      <c r="B92" s="38" t="s">
        <v>166</v>
      </c>
      <c r="C92" s="39">
        <v>6</v>
      </c>
      <c r="D92" s="62"/>
      <c r="E92" s="41">
        <f>(C92*D92)/100</f>
        <v>0</v>
      </c>
      <c r="F92" s="50" t="s">
        <v>167</v>
      </c>
    </row>
    <row r="93" spans="1:6" ht="16.5" customHeight="1">
      <c r="A93" s="53">
        <v>5</v>
      </c>
      <c r="B93" s="38" t="s">
        <v>168</v>
      </c>
      <c r="C93" s="39">
        <v>5.5</v>
      </c>
      <c r="D93" s="62"/>
      <c r="E93" s="41">
        <f>(C93*D93)/100</f>
        <v>0</v>
      </c>
      <c r="F93" s="50" t="s">
        <v>169</v>
      </c>
    </row>
    <row r="94" spans="1:14" s="31" customFormat="1" ht="17.25" customHeight="1">
      <c r="A94" s="67"/>
      <c r="B94" s="60" t="s">
        <v>170</v>
      </c>
      <c r="C94" s="54"/>
      <c r="D94" s="55"/>
      <c r="E94" s="56"/>
      <c r="F94" s="60" t="s">
        <v>171</v>
      </c>
      <c r="G94" s="5"/>
      <c r="H94" s="6"/>
      <c r="I94" s="6"/>
      <c r="J94" s="6"/>
      <c r="K94" s="6"/>
      <c r="L94" s="6"/>
      <c r="M94" s="6"/>
      <c r="N94" s="6"/>
    </row>
    <row r="95" spans="1:6" ht="16.5" customHeight="1">
      <c r="A95" s="37">
        <v>366</v>
      </c>
      <c r="B95" s="38" t="s">
        <v>172</v>
      </c>
      <c r="C95" s="39">
        <v>16.5</v>
      </c>
      <c r="D95" s="40"/>
      <c r="E95" s="41">
        <f>(C95*D95)/100</f>
        <v>0</v>
      </c>
      <c r="F95" s="50" t="s">
        <v>173</v>
      </c>
    </row>
    <row r="96" spans="1:6" ht="16.5" customHeight="1">
      <c r="A96" s="37">
        <v>20</v>
      </c>
      <c r="B96" s="38" t="s">
        <v>174</v>
      </c>
      <c r="C96" s="39">
        <v>14.5</v>
      </c>
      <c r="D96" s="40"/>
      <c r="E96" s="41">
        <f>(C96*D96)/100</f>
        <v>0</v>
      </c>
      <c r="F96" s="50" t="s">
        <v>175</v>
      </c>
    </row>
    <row r="97" spans="1:14" s="31" customFormat="1" ht="17.25" customHeight="1">
      <c r="A97" s="67"/>
      <c r="B97" s="60" t="s">
        <v>176</v>
      </c>
      <c r="C97" s="54"/>
      <c r="D97" s="55"/>
      <c r="E97" s="56"/>
      <c r="F97" s="60" t="s">
        <v>16</v>
      </c>
      <c r="G97" s="5"/>
      <c r="H97" s="6"/>
      <c r="I97" s="6"/>
      <c r="J97" s="6"/>
      <c r="K97" s="6"/>
      <c r="L97" s="6"/>
      <c r="M97" s="6"/>
      <c r="N97" s="6"/>
    </row>
    <row r="98" spans="1:6" ht="16.5" customHeight="1">
      <c r="A98" s="51">
        <v>449</v>
      </c>
      <c r="B98" s="38" t="s">
        <v>136</v>
      </c>
      <c r="C98" s="39">
        <v>7.5</v>
      </c>
      <c r="D98" s="40"/>
      <c r="E98" s="41">
        <f>(C98*D98)/100</f>
        <v>0</v>
      </c>
      <c r="F98" s="50" t="s">
        <v>177</v>
      </c>
    </row>
    <row r="99" spans="1:6" ht="16.5" customHeight="1">
      <c r="A99" s="51">
        <v>242</v>
      </c>
      <c r="B99" s="38" t="s">
        <v>178</v>
      </c>
      <c r="C99" s="39">
        <v>7</v>
      </c>
      <c r="D99" s="40"/>
      <c r="E99" s="41">
        <f>(C99*D99)/100</f>
        <v>0</v>
      </c>
      <c r="F99" s="50" t="s">
        <v>179</v>
      </c>
    </row>
    <row r="100" spans="1:6" ht="16.5" customHeight="1">
      <c r="A100" s="51">
        <v>241</v>
      </c>
      <c r="B100" s="38" t="s">
        <v>180</v>
      </c>
      <c r="C100" s="39">
        <v>6</v>
      </c>
      <c r="D100" s="40"/>
      <c r="E100" s="41">
        <f>(C100*D100)/100</f>
        <v>0</v>
      </c>
      <c r="F100" s="50" t="s">
        <v>181</v>
      </c>
    </row>
    <row r="101" spans="1:6" ht="16.5" customHeight="1">
      <c r="A101" s="51">
        <v>243</v>
      </c>
      <c r="B101" s="38" t="s">
        <v>182</v>
      </c>
      <c r="C101" s="39">
        <v>7</v>
      </c>
      <c r="D101" s="40"/>
      <c r="E101" s="41">
        <f>(C101*D101)/100</f>
        <v>0</v>
      </c>
      <c r="F101" s="50" t="s">
        <v>183</v>
      </c>
    </row>
    <row r="102" spans="1:6" ht="16.5" customHeight="1">
      <c r="A102" s="51"/>
      <c r="B102" s="38" t="s">
        <v>85</v>
      </c>
      <c r="C102" s="39">
        <v>8</v>
      </c>
      <c r="D102" s="40"/>
      <c r="E102" s="41">
        <v>0</v>
      </c>
      <c r="F102" s="50" t="s">
        <v>184</v>
      </c>
    </row>
    <row r="103" spans="1:6" ht="16.5" customHeight="1">
      <c r="A103" s="37">
        <v>244</v>
      </c>
      <c r="B103" s="38" t="s">
        <v>185</v>
      </c>
      <c r="C103" s="39">
        <v>7.5</v>
      </c>
      <c r="D103" s="40"/>
      <c r="E103" s="41">
        <f>(C103*D103)/100</f>
        <v>0</v>
      </c>
      <c r="F103" s="50" t="s">
        <v>186</v>
      </c>
    </row>
    <row r="104" spans="1:6" ht="16.5" customHeight="1">
      <c r="A104" s="51">
        <v>248</v>
      </c>
      <c r="B104" s="38" t="s">
        <v>187</v>
      </c>
      <c r="C104" s="39">
        <v>8</v>
      </c>
      <c r="D104" s="40"/>
      <c r="E104" s="41">
        <f>(C104*D104)/100</f>
        <v>0</v>
      </c>
      <c r="F104" s="50" t="s">
        <v>188</v>
      </c>
    </row>
    <row r="105" spans="1:6" ht="16.5" customHeight="1">
      <c r="A105" s="37">
        <v>245</v>
      </c>
      <c r="B105" s="38" t="s">
        <v>189</v>
      </c>
      <c r="C105" s="39">
        <v>7</v>
      </c>
      <c r="D105" s="40"/>
      <c r="E105" s="41">
        <f>(C105*D105)/100</f>
        <v>0</v>
      </c>
      <c r="F105" s="50" t="s">
        <v>190</v>
      </c>
    </row>
    <row r="106" spans="1:6" ht="16.5" customHeight="1">
      <c r="A106" s="51">
        <v>247</v>
      </c>
      <c r="B106" s="38" t="s">
        <v>121</v>
      </c>
      <c r="C106" s="39">
        <v>7</v>
      </c>
      <c r="D106" s="40"/>
      <c r="E106" s="41">
        <f>(C106*D106)/100</f>
        <v>0</v>
      </c>
      <c r="F106" s="50" t="s">
        <v>191</v>
      </c>
    </row>
    <row r="107" spans="1:14" s="73" customFormat="1" ht="17.25" customHeight="1">
      <c r="A107" s="26"/>
      <c r="B107" s="68" t="s">
        <v>192</v>
      </c>
      <c r="C107" s="54"/>
      <c r="D107" s="69"/>
      <c r="E107" s="70"/>
      <c r="F107" s="68" t="s">
        <v>193</v>
      </c>
      <c r="G107" s="71"/>
      <c r="H107" s="72"/>
      <c r="I107" s="72"/>
      <c r="J107" s="72"/>
      <c r="K107" s="72"/>
      <c r="L107" s="72"/>
      <c r="M107" s="72"/>
      <c r="N107" s="72"/>
    </row>
    <row r="108" spans="1:6" ht="16.5" customHeight="1">
      <c r="A108" s="53">
        <v>23</v>
      </c>
      <c r="B108" s="38" t="s">
        <v>194</v>
      </c>
      <c r="C108" s="39">
        <v>5</v>
      </c>
      <c r="D108" s="62"/>
      <c r="E108" s="41">
        <f>(C108*D108)/100</f>
        <v>0</v>
      </c>
      <c r="F108" s="50" t="s">
        <v>195</v>
      </c>
    </row>
    <row r="109" spans="1:6" ht="16.5" customHeight="1">
      <c r="A109" s="53">
        <v>24</v>
      </c>
      <c r="B109" s="38" t="s">
        <v>196</v>
      </c>
      <c r="C109" s="39">
        <v>5</v>
      </c>
      <c r="D109" s="62"/>
      <c r="E109" s="41">
        <f>(C109*D109)/100</f>
        <v>0</v>
      </c>
      <c r="F109" s="50" t="s">
        <v>197</v>
      </c>
    </row>
    <row r="110" spans="1:6" ht="16.5" customHeight="1">
      <c r="A110" s="53">
        <v>405</v>
      </c>
      <c r="B110" s="38" t="s">
        <v>198</v>
      </c>
      <c r="C110" s="39">
        <v>5</v>
      </c>
      <c r="D110" s="62"/>
      <c r="E110" s="41">
        <v>0</v>
      </c>
      <c r="F110" s="50" t="s">
        <v>199</v>
      </c>
    </row>
    <row r="111" spans="1:14" s="31" customFormat="1" ht="17.25" customHeight="1">
      <c r="A111" s="26"/>
      <c r="B111" s="60" t="s">
        <v>200</v>
      </c>
      <c r="C111" s="54"/>
      <c r="D111" s="55"/>
      <c r="E111" s="56"/>
      <c r="F111" s="60" t="s">
        <v>193</v>
      </c>
      <c r="G111" s="5"/>
      <c r="H111" s="6"/>
      <c r="I111" s="6"/>
      <c r="J111" s="6"/>
      <c r="K111" s="6"/>
      <c r="L111" s="6"/>
      <c r="M111" s="6"/>
      <c r="N111" s="6"/>
    </row>
    <row r="112" spans="1:6" ht="16.5" customHeight="1">
      <c r="A112" s="51"/>
      <c r="B112" s="38" t="s">
        <v>136</v>
      </c>
      <c r="C112" s="39">
        <v>9</v>
      </c>
      <c r="D112" s="40"/>
      <c r="E112" s="41">
        <f>(C112*D112)/100</f>
        <v>0</v>
      </c>
      <c r="F112" s="50" t="s">
        <v>201</v>
      </c>
    </row>
    <row r="113" spans="1:6" ht="16.5" customHeight="1">
      <c r="A113" s="53">
        <v>4</v>
      </c>
      <c r="B113" s="38" t="s">
        <v>202</v>
      </c>
      <c r="C113" s="39">
        <v>8</v>
      </c>
      <c r="D113" s="40"/>
      <c r="E113" s="41">
        <f>(C113*D113)/100</f>
        <v>0</v>
      </c>
      <c r="F113" s="50" t="s">
        <v>203</v>
      </c>
    </row>
    <row r="114" spans="1:6" ht="16.5" customHeight="1">
      <c r="A114" s="53">
        <v>11</v>
      </c>
      <c r="B114" s="38" t="s">
        <v>204</v>
      </c>
      <c r="C114" s="39">
        <v>11.5</v>
      </c>
      <c r="D114" s="62"/>
      <c r="E114" s="41">
        <f>(C114*D114)/100</f>
        <v>0</v>
      </c>
      <c r="F114" s="50" t="s">
        <v>205</v>
      </c>
    </row>
    <row r="115" spans="1:6" ht="16.5" customHeight="1">
      <c r="A115" s="53">
        <v>388</v>
      </c>
      <c r="B115" s="38" t="s">
        <v>206</v>
      </c>
      <c r="C115" s="39">
        <v>7.5</v>
      </c>
      <c r="D115" s="40"/>
      <c r="E115" s="41">
        <v>0</v>
      </c>
      <c r="F115" s="50" t="s">
        <v>207</v>
      </c>
    </row>
    <row r="116" spans="1:6" ht="16.5" customHeight="1">
      <c r="A116" s="53">
        <v>14</v>
      </c>
      <c r="B116" s="38" t="s">
        <v>208</v>
      </c>
      <c r="C116" s="39">
        <v>8</v>
      </c>
      <c r="D116" s="40"/>
      <c r="E116" s="41">
        <v>0</v>
      </c>
      <c r="F116" s="50" t="s">
        <v>209</v>
      </c>
    </row>
    <row r="117" spans="1:6" ht="16.5" customHeight="1">
      <c r="A117" s="53">
        <v>387</v>
      </c>
      <c r="B117" s="38" t="s">
        <v>210</v>
      </c>
      <c r="C117" s="39">
        <v>7.5</v>
      </c>
      <c r="D117" s="40"/>
      <c r="E117" s="41">
        <v>0</v>
      </c>
      <c r="F117" s="50" t="s">
        <v>211</v>
      </c>
    </row>
    <row r="118" spans="1:6" ht="16.5" customHeight="1">
      <c r="A118" s="53">
        <v>13</v>
      </c>
      <c r="B118" s="38" t="s">
        <v>212</v>
      </c>
      <c r="C118" s="39">
        <v>7.5</v>
      </c>
      <c r="D118" s="40"/>
      <c r="E118" s="41">
        <v>0</v>
      </c>
      <c r="F118" s="50" t="s">
        <v>213</v>
      </c>
    </row>
    <row r="119" spans="1:6" ht="16.5" customHeight="1">
      <c r="A119" s="53">
        <v>14</v>
      </c>
      <c r="B119" s="38" t="s">
        <v>214</v>
      </c>
      <c r="C119" s="39">
        <v>8</v>
      </c>
      <c r="D119" s="62"/>
      <c r="E119" s="41">
        <f>(C119*D119)/100</f>
        <v>0</v>
      </c>
      <c r="F119" s="50" t="s">
        <v>215</v>
      </c>
    </row>
    <row r="120" spans="1:6" ht="12.75">
      <c r="A120" s="51"/>
      <c r="B120" s="74"/>
      <c r="C120" s="39"/>
      <c r="D120" s="62"/>
      <c r="E120" s="44"/>
      <c r="F120" s="74"/>
    </row>
    <row r="121" spans="4:5" ht="12.75">
      <c r="D121" s="75"/>
      <c r="E121" s="76"/>
    </row>
  </sheetData>
  <sheetProtection selectLockedCells="1" selectUnlockedCells="1"/>
  <printOptions/>
  <pageMargins left="0" right="0" top="0.3541666666666667" bottom="0.3541666666666667" header="0.3541666666666667" footer="0.3541666666666667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4.25"/>
  <cols>
    <col min="1" max="16384" width="9.75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2015-10-10T16:11:11Z</cp:lastPrinted>
  <dcterms:modified xsi:type="dcterms:W3CDTF">2017-05-06T12:46:50Z</dcterms:modified>
  <cp:category/>
  <cp:version/>
  <cp:contentType/>
  <cp:contentStatus/>
  <cp:revision>818</cp:revision>
</cp:coreProperties>
</file>